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60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<sst xmlns="http://schemas.openxmlformats.org/spreadsheetml/2006/main" count="18" uniqueCount="18">
  <si>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radiation loss from grate cooler</t>
  </si>
  <si>
    <t>kiln output</t>
  </si>
  <si>
    <t>tpd</t>
  </si>
  <si>
    <t>radiation loss</t>
  </si>
  <si>
    <t>kcal/kg clinker</t>
  </si>
  <si>
    <t>total</t>
  </si>
  <si>
    <t>vent air</t>
  </si>
  <si>
    <t>surface</t>
  </si>
  <si>
    <t>tert. Air</t>
  </si>
  <si>
    <t>sec. &amp;</t>
  </si>
  <si>
    <r>
      <t>m</t>
    </r>
    <r>
      <rPr>
        <vertAlign val="superscript"/>
        <sz val="10"/>
        <rFont val="Arial"/>
        <family val="2"/>
      </rPr>
      <t>2</t>
    </r>
  </si>
  <si>
    <r>
      <t>kcal/hr/m</t>
    </r>
    <r>
      <rPr>
        <vertAlign val="superscript"/>
        <sz val="10"/>
        <rFont val="Arial"/>
        <family val="2"/>
      </rPr>
      <t>2</t>
    </r>
  </si>
  <si>
    <t>final</t>
  </si>
  <si>
    <t>source: CPAG Manual</t>
  </si>
  <si>
    <t>inputs</t>
  </si>
  <si>
    <t>calculated outputs</t>
  </si>
  <si>
    <t>W1.84</t>
  </si>
  <si>
    <t>radiation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</si>
</sst>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7" max="7" width="10.00390625" style="0" customWidth="1"/>
  </cols>
  <sheetData>
    <row r="2" ht="12.75">
      <c r="B2" s="9" t="s">
        <v>16</v>
      </c>
    </row>
    <row r="5" spans="3:7" ht="12.75">
      <c r="C5" s="11" t="s">
        <v>0</v>
      </c>
      <c r="D5" s="11"/>
      <c r="E5" s="11"/>
      <c r="F5" s="11"/>
      <c r="G5" s="11"/>
    </row>
    <row r="10" spans="4:6" ht="12.75">
      <c r="D10" s="1"/>
      <c r="E10" s="1"/>
      <c r="F10" s="1"/>
    </row>
    <row r="11" spans="2:6" ht="12.75">
      <c r="B11" t="s">
        <v>1</v>
      </c>
      <c r="C11" s="1" t="s">
        <v>17</v>
      </c>
      <c r="D11" s="10" t="s">
        <v>3</v>
      </c>
      <c r="E11" s="10"/>
      <c r="F11" s="1"/>
    </row>
    <row r="12" spans="2:3" ht="12.75">
      <c r="B12" s="1"/>
      <c r="C12" s="1" t="s">
        <v>7</v>
      </c>
    </row>
    <row r="13" spans="2:7" ht="14.25">
      <c r="B13" s="1" t="s">
        <v>2</v>
      </c>
      <c r="C13" s="1" t="s">
        <v>10</v>
      </c>
      <c r="D13" s="10" t="s">
        <v>4</v>
      </c>
      <c r="E13" s="10"/>
      <c r="F13" s="10"/>
      <c r="G13" s="1" t="s">
        <v>11</v>
      </c>
    </row>
    <row r="14" spans="2:7" ht="12.75">
      <c r="B14" s="1"/>
      <c r="C14" s="1"/>
      <c r="D14" s="1" t="s">
        <v>5</v>
      </c>
      <c r="E14" s="1" t="s">
        <v>9</v>
      </c>
      <c r="F14" s="1" t="s">
        <v>6</v>
      </c>
      <c r="G14" s="1"/>
    </row>
    <row r="15" spans="2:7" ht="12.75">
      <c r="B15" s="1"/>
      <c r="C15" s="1"/>
      <c r="D15" s="1"/>
      <c r="E15" s="1" t="s">
        <v>8</v>
      </c>
      <c r="F15" s="1"/>
      <c r="G15" s="1"/>
    </row>
    <row r="16" spans="2:7" ht="12.75">
      <c r="B16" s="1"/>
      <c r="C16" s="1"/>
      <c r="D16" s="1"/>
      <c r="E16" s="4">
        <v>0.75</v>
      </c>
      <c r="F16" s="4">
        <v>0.25</v>
      </c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3">
        <v>300</v>
      </c>
      <c r="C18" s="3">
        <v>250</v>
      </c>
      <c r="D18" s="3">
        <v>6.2</v>
      </c>
      <c r="E18" s="5">
        <f>+D18*0.75</f>
        <v>4.65</v>
      </c>
      <c r="F18" s="5">
        <f>+D18*0.25</f>
        <v>1.55</v>
      </c>
      <c r="G18" s="6">
        <f aca="true" t="shared" si="0" ref="G18:G31">41.7*B18*D18/C18</f>
        <v>310.248</v>
      </c>
    </row>
    <row r="19" spans="2:7" ht="12.75">
      <c r="B19" s="3">
        <v>500</v>
      </c>
      <c r="C19" s="3">
        <v>280</v>
      </c>
      <c r="D19" s="3">
        <v>6</v>
      </c>
      <c r="E19" s="5">
        <f aca="true" t="shared" si="1" ref="E19:E31">+D19*0.75</f>
        <v>4.5</v>
      </c>
      <c r="F19" s="5">
        <f aca="true" t="shared" si="2" ref="F19:F31">+D19*0.25</f>
        <v>1.5</v>
      </c>
      <c r="G19" s="6">
        <f t="shared" si="0"/>
        <v>446.7857142857143</v>
      </c>
    </row>
    <row r="20" spans="2:7" ht="12.75">
      <c r="B20" s="3">
        <v>1000</v>
      </c>
      <c r="C20" s="3">
        <v>340</v>
      </c>
      <c r="D20" s="3">
        <v>5.63</v>
      </c>
      <c r="E20" s="5">
        <f t="shared" si="1"/>
        <v>4.2225</v>
      </c>
      <c r="F20" s="5">
        <f t="shared" si="2"/>
        <v>1.4075</v>
      </c>
      <c r="G20" s="6">
        <f t="shared" si="0"/>
        <v>690.5029411764706</v>
      </c>
    </row>
    <row r="21" spans="2:7" ht="12.75">
      <c r="B21" s="3">
        <v>1200</v>
      </c>
      <c r="C21" s="3">
        <v>360</v>
      </c>
      <c r="D21" s="3">
        <v>5.4</v>
      </c>
      <c r="E21" s="5">
        <f t="shared" si="1"/>
        <v>4.050000000000001</v>
      </c>
      <c r="F21" s="5">
        <f t="shared" si="2"/>
        <v>1.35</v>
      </c>
      <c r="G21" s="6">
        <f t="shared" si="0"/>
        <v>750.6</v>
      </c>
    </row>
    <row r="22" spans="2:7" ht="12.75">
      <c r="B22" s="3">
        <v>1500</v>
      </c>
      <c r="C22" s="3">
        <v>390</v>
      </c>
      <c r="D22" s="3">
        <v>5.25</v>
      </c>
      <c r="E22" s="5">
        <f t="shared" si="1"/>
        <v>3.9375</v>
      </c>
      <c r="F22" s="5">
        <f t="shared" si="2"/>
        <v>1.3125</v>
      </c>
      <c r="G22" s="6">
        <f t="shared" si="0"/>
        <v>842.019230769231</v>
      </c>
    </row>
    <row r="23" spans="2:7" ht="12.75">
      <c r="B23" s="3">
        <v>2000</v>
      </c>
      <c r="C23" s="3">
        <v>470</v>
      </c>
      <c r="D23" s="3">
        <v>4.87</v>
      </c>
      <c r="E23" s="5">
        <f t="shared" si="1"/>
        <v>3.6525</v>
      </c>
      <c r="F23" s="5">
        <f t="shared" si="2"/>
        <v>1.2175</v>
      </c>
      <c r="G23" s="6">
        <f t="shared" si="0"/>
        <v>864.1659574468085</v>
      </c>
    </row>
    <row r="24" spans="2:7" ht="12.75">
      <c r="B24" s="3">
        <v>3000</v>
      </c>
      <c r="C24" s="3">
        <v>600</v>
      </c>
      <c r="D24" s="3">
        <v>4.2</v>
      </c>
      <c r="E24" s="5">
        <f t="shared" si="1"/>
        <v>3.1500000000000004</v>
      </c>
      <c r="F24" s="5">
        <f t="shared" si="2"/>
        <v>1.05</v>
      </c>
      <c r="G24" s="6">
        <f t="shared" si="0"/>
        <v>875.7000000000002</v>
      </c>
    </row>
    <row r="25" spans="2:7" ht="12.75">
      <c r="B25" s="3">
        <v>4000</v>
      </c>
      <c r="C25" s="3">
        <v>750</v>
      </c>
      <c r="D25" s="3">
        <v>3.8</v>
      </c>
      <c r="E25" s="5">
        <f t="shared" si="1"/>
        <v>2.8499999999999996</v>
      </c>
      <c r="F25" s="5">
        <f t="shared" si="2"/>
        <v>0.95</v>
      </c>
      <c r="G25" s="6">
        <f t="shared" si="0"/>
        <v>845.12</v>
      </c>
    </row>
    <row r="26" spans="2:7" ht="12.75">
      <c r="B26" s="3">
        <v>5000</v>
      </c>
      <c r="C26" s="3">
        <v>850</v>
      </c>
      <c r="D26" s="3">
        <v>3.6</v>
      </c>
      <c r="E26" s="5">
        <f t="shared" si="1"/>
        <v>2.7</v>
      </c>
      <c r="F26" s="5">
        <f t="shared" si="2"/>
        <v>0.9</v>
      </c>
      <c r="G26" s="6">
        <f t="shared" si="0"/>
        <v>883.0588235294117</v>
      </c>
    </row>
    <row r="27" spans="2:7" ht="12.75">
      <c r="B27" s="3">
        <v>6000</v>
      </c>
      <c r="C27" s="3">
        <v>970</v>
      </c>
      <c r="D27" s="3">
        <v>3.5</v>
      </c>
      <c r="E27" s="5">
        <f t="shared" si="1"/>
        <v>2.625</v>
      </c>
      <c r="F27" s="5">
        <f t="shared" si="2"/>
        <v>0.875</v>
      </c>
      <c r="G27" s="6">
        <f t="shared" si="0"/>
        <v>902.7835051546393</v>
      </c>
    </row>
    <row r="28" spans="2:7" ht="12.75">
      <c r="B28" s="3">
        <v>7000</v>
      </c>
      <c r="C28" s="3">
        <v>1100</v>
      </c>
      <c r="D28" s="3">
        <v>3.3</v>
      </c>
      <c r="E28" s="5">
        <f t="shared" si="1"/>
        <v>2.4749999999999996</v>
      </c>
      <c r="F28" s="5">
        <f t="shared" si="2"/>
        <v>0.825</v>
      </c>
      <c r="G28" s="6">
        <f t="shared" si="0"/>
        <v>875.7</v>
      </c>
    </row>
    <row r="29" spans="2:7" ht="12.75">
      <c r="B29" s="3">
        <v>8000</v>
      </c>
      <c r="C29" s="3">
        <v>1250</v>
      </c>
      <c r="D29" s="3">
        <v>3.2</v>
      </c>
      <c r="E29" s="5">
        <f t="shared" si="1"/>
        <v>2.4000000000000004</v>
      </c>
      <c r="F29" s="5">
        <f t="shared" si="2"/>
        <v>0.8</v>
      </c>
      <c r="G29" s="6">
        <f t="shared" si="0"/>
        <v>854.016</v>
      </c>
    </row>
    <row r="30" spans="2:7" ht="12.75">
      <c r="B30" s="3">
        <v>9000</v>
      </c>
      <c r="C30" s="3">
        <v>1375</v>
      </c>
      <c r="D30" s="3">
        <v>3.13</v>
      </c>
      <c r="E30" s="5">
        <f t="shared" si="1"/>
        <v>2.3475</v>
      </c>
      <c r="F30" s="5">
        <f t="shared" si="2"/>
        <v>0.7825</v>
      </c>
      <c r="G30" s="6">
        <f t="shared" si="0"/>
        <v>854.3192727272727</v>
      </c>
    </row>
    <row r="31" spans="2:7" ht="12.75">
      <c r="B31" s="3">
        <v>10000</v>
      </c>
      <c r="C31" s="3">
        <v>1480</v>
      </c>
      <c r="D31" s="3">
        <v>3.12</v>
      </c>
      <c r="E31" s="5">
        <f t="shared" si="1"/>
        <v>2.34</v>
      </c>
      <c r="F31" s="5">
        <f t="shared" si="2"/>
        <v>0.78</v>
      </c>
      <c r="G31" s="6">
        <f t="shared" si="0"/>
        <v>879.081081081081</v>
      </c>
    </row>
    <row r="33" spans="3:5" ht="12.75">
      <c r="C33" s="7"/>
      <c r="D33" s="12" t="s">
        <v>14</v>
      </c>
      <c r="E33" s="12"/>
    </row>
    <row r="34" spans="3:5" ht="12.75">
      <c r="C34" s="8"/>
      <c r="D34" s="12" t="s">
        <v>15</v>
      </c>
      <c r="E34" s="12"/>
    </row>
    <row r="37" spans="2:7" ht="12.75">
      <c r="B37" t="s">
        <v>12</v>
      </c>
      <c r="E37" s="10" t="s">
        <v>13</v>
      </c>
      <c r="F37" s="10"/>
      <c r="G37" s="10"/>
    </row>
    <row r="39" spans="2:4" ht="12.75">
      <c r="B39" s="2"/>
      <c r="C39" s="10"/>
      <c r="D39" s="10"/>
    </row>
  </sheetData>
  <sheetProtection/>
  <mergeCells count="7">
    <mergeCell ref="C39:D39"/>
    <mergeCell ref="C5:G5"/>
    <mergeCell ref="D11:E11"/>
    <mergeCell ref="E37:G37"/>
    <mergeCell ref="D33:E33"/>
    <mergeCell ref="D34:E34"/>
    <mergeCell ref="D13:F13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Naresh</cp:lastModifiedBy>
  <cp:lastPrinted>2006-05-31T12:18:09Z</cp:lastPrinted>
  <dcterms:created xsi:type="dcterms:W3CDTF">2003-05-11T11:24:28Z</dcterms:created>
  <dcterms:modified xsi:type="dcterms:W3CDTF">2021-04-17T12:56:11Z</dcterms:modified>
  <cp:category/>
  <cp:version/>
  <cp:contentType/>
  <cp:contentStatus/>
</cp:coreProperties>
</file>